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" sheetId="6" r:id="rId1"/>
  </sheets>
  <definedNames>
    <definedName name="_xlnm._FilterDatabase" localSheetId="0" hidden="1">Оклейка!$A$1:$O$19</definedName>
  </definedNames>
  <calcPr calcId="162913"/>
</workbook>
</file>

<file path=xl/calcChain.xml><?xml version="1.0" encoding="utf-8"?>
<calcChain xmlns="http://schemas.openxmlformats.org/spreadsheetml/2006/main">
  <c r="M7" i="6" l="1"/>
  <c r="L7" i="6"/>
  <c r="M9" i="6" l="1"/>
  <c r="L9" i="6"/>
  <c r="M5" i="6"/>
  <c r="L5" i="6"/>
  <c r="M4" i="6"/>
  <c r="L4" i="6"/>
  <c r="M3" i="6"/>
  <c r="L3" i="6"/>
  <c r="M2" i="6"/>
  <c r="L2" i="6"/>
  <c r="M8" i="6"/>
  <c r="L8" i="6"/>
  <c r="M6" i="6"/>
  <c r="L6" i="6"/>
  <c r="M19" i="6"/>
  <c r="L19" i="6"/>
  <c r="M18" i="6"/>
  <c r="L18" i="6"/>
  <c r="M17" i="6"/>
  <c r="L17" i="6"/>
  <c r="M16" i="6"/>
  <c r="L16" i="6"/>
  <c r="M15" i="6"/>
  <c r="L15" i="6"/>
  <c r="M14" i="6"/>
  <c r="L14" i="6"/>
  <c r="M13" i="6"/>
  <c r="L13" i="6"/>
  <c r="L12" i="6"/>
  <c r="M12" i="6"/>
  <c r="M11" i="6" l="1"/>
  <c r="M10" i="6"/>
  <c r="L11" i="6"/>
  <c r="L10" i="6"/>
</calcChain>
</file>

<file path=xl/sharedStrings.xml><?xml version="1.0" encoding="utf-8"?>
<sst xmlns="http://schemas.openxmlformats.org/spreadsheetml/2006/main" count="159" uniqueCount="42">
  <si>
    <t>Город</t>
  </si>
  <si>
    <t>Вид рекламы</t>
  </si>
  <si>
    <t>Период, мес.</t>
  </si>
  <si>
    <t>Маршруты</t>
  </si>
  <si>
    <t>Формат рекламы</t>
  </si>
  <si>
    <t>Фото</t>
  </si>
  <si>
    <t>Площадь, м2</t>
  </si>
  <si>
    <t>Оклейка</t>
  </si>
  <si>
    <t>Вид транспортного средства</t>
  </si>
  <si>
    <t>Аренда за 1 машину</t>
  </si>
  <si>
    <t>Печать за 1 машину</t>
  </si>
  <si>
    <t>Монтаж за 1 машину</t>
  </si>
  <si>
    <t>Заднее стекло</t>
  </si>
  <si>
    <t>Автобус</t>
  </si>
  <si>
    <t>Боковое стекло со стороны остановки</t>
  </si>
  <si>
    <t>Схемы движения</t>
  </si>
  <si>
    <t>Левый борт + правый борт + задний борт (железо + стекло)</t>
  </si>
  <si>
    <t>Левый борт + правый борт + задний борт (железо)</t>
  </si>
  <si>
    <t>Левый борт + правый борт + задний борт (стекло)</t>
  </si>
  <si>
    <t>Левый борт + правый борт</t>
  </si>
  <si>
    <t>Ссылка</t>
  </si>
  <si>
    <t>ПАЗы Вектор</t>
  </si>
  <si>
    <t>ЛИАЗ, НЕФАЗ</t>
  </si>
  <si>
    <t>Киров</t>
  </si>
  <si>
    <t>Левый борт</t>
  </si>
  <si>
    <t>Правый борт</t>
  </si>
  <si>
    <t>Левый борт + правый борт (Лайт)</t>
  </si>
  <si>
    <t>Левый борт + правый борт (Ситиборд)</t>
  </si>
  <si>
    <t>Левый борт (Ситиборд)</t>
  </si>
  <si>
    <t>ЛИАЗ, НЕФАЗ, ПАЗ</t>
  </si>
  <si>
    <t>Задний борт (железо)</t>
  </si>
  <si>
    <t>ПАЗы Вектор, ЛИАЗ, НЕФАЗ</t>
  </si>
  <si>
    <t>9, 10, 12, 14, 15, 19, 20, 33, 38, 39, 44 ,47, 51, 53,  61, 67, 74, 84, 116</t>
  </si>
  <si>
    <t>9, 10, 12, 14, 15, 19, 20, 33, 38, 39, 44 ,47, 51, 53,  61, 67, 74, 84, 116, 26, 104, 70, 90, 50, 143, 146</t>
  </si>
  <si>
    <t>1, 3, 5, 21, 23, 39, 52, 54, 117, 9, 10, 12, 14, 15, 19, 20, 33, 38, 39, 44 ,47, 51, 53,  61, 67, 74, 84, 116</t>
  </si>
  <si>
    <t xml:space="preserve"> 26, 104, 70, 90, 50, 143, 146</t>
  </si>
  <si>
    <t>Марка ТС</t>
  </si>
  <si>
    <t>Правый борт (Стритлайнер)</t>
  </si>
  <si>
    <t>Заднее стекло (внутри салона)</t>
  </si>
  <si>
    <t>Правый борт (Сити-формат)</t>
  </si>
  <si>
    <t>Минимальное количество машин</t>
  </si>
  <si>
    <t>Максимальное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</si>
</sst>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MRQCNIVcJFXaAA" TargetMode="External"/><Relationship Id="rId13" Type="http://schemas.openxmlformats.org/officeDocument/2006/relationships/hyperlink" Target="https://disk.yandex.ru/d/vJzJkSgY_C7PGg" TargetMode="External"/><Relationship Id="rId18" Type="http://schemas.openxmlformats.org/officeDocument/2006/relationships/hyperlink" Target="https://disk.yandex.ru/d/m2KPWCdOKdN16w" TargetMode="External"/><Relationship Id="rId3" Type="http://schemas.openxmlformats.org/officeDocument/2006/relationships/hyperlink" Target="https://disk.yandex.ru/d/k4rerrpP8j1zuA" TargetMode="External"/><Relationship Id="rId7" Type="http://schemas.openxmlformats.org/officeDocument/2006/relationships/hyperlink" Target="https://disk.yandex.ru/d/nsp-yycIHCCUFw" TargetMode="External"/><Relationship Id="rId12" Type="http://schemas.openxmlformats.org/officeDocument/2006/relationships/hyperlink" Target="https://disk.yandex.ru/d/Uaq6-ZWq0CUq4g" TargetMode="External"/><Relationship Id="rId17" Type="http://schemas.openxmlformats.org/officeDocument/2006/relationships/hyperlink" Target="https://disk.yandex.ru/d/hfCpiKTe3zBV8Q" TargetMode="External"/><Relationship Id="rId2" Type="http://schemas.openxmlformats.org/officeDocument/2006/relationships/hyperlink" Target="https://disk.yandex.ru/d/cYNc5R_CP-doDQ" TargetMode="External"/><Relationship Id="rId16" Type="http://schemas.openxmlformats.org/officeDocument/2006/relationships/hyperlink" Target="https://disk.yandex.ru/d/FuyNKt7fGMy4n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ikiroutes.info/omsk/catalog" TargetMode="External"/><Relationship Id="rId6" Type="http://schemas.openxmlformats.org/officeDocument/2006/relationships/hyperlink" Target="https://disk.yandex.ru/d/GaT4yIe96I5esA" TargetMode="External"/><Relationship Id="rId11" Type="http://schemas.openxmlformats.org/officeDocument/2006/relationships/hyperlink" Target="https://disk.yandex.ru/d/xXfSb3Qo2xoX_A" TargetMode="External"/><Relationship Id="rId5" Type="http://schemas.openxmlformats.org/officeDocument/2006/relationships/hyperlink" Target="https://disk.yandex.ru/d/OGW42VO8s7kecg" TargetMode="External"/><Relationship Id="rId15" Type="http://schemas.openxmlformats.org/officeDocument/2006/relationships/hyperlink" Target="https://disk.yandex.ru/d/RSUK9mQdSb9sew" TargetMode="External"/><Relationship Id="rId10" Type="http://schemas.openxmlformats.org/officeDocument/2006/relationships/hyperlink" Target="https://disk.yandex.ru/d/HcOLiltQ75SNFw" TargetMode="External"/><Relationship Id="rId19" Type="http://schemas.openxmlformats.org/officeDocument/2006/relationships/hyperlink" Target="https://disk.yandex.ru/d/B9TBaobCvUlscw" TargetMode="External"/><Relationship Id="rId4" Type="http://schemas.openxmlformats.org/officeDocument/2006/relationships/hyperlink" Target="https://disk.yandex.ru/d/hPmckvV5ogyFTw" TargetMode="External"/><Relationship Id="rId9" Type="http://schemas.openxmlformats.org/officeDocument/2006/relationships/hyperlink" Target="https://disk.yandex.ru/d/HcOLiltQ75SNFw" TargetMode="External"/><Relationship Id="rId14" Type="http://schemas.openxmlformats.org/officeDocument/2006/relationships/hyperlink" Target="https://disk.yandex.ru/d/F00h4xCuas9I4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2.7109375" style="1" customWidth="1"/>
    <col min="4" max="4" width="16.42578125" style="1" customWidth="1"/>
    <col min="5" max="5" width="26.140625" style="3" customWidth="1"/>
    <col min="6" max="6" width="9.5703125" style="3" customWidth="1"/>
    <col min="7" max="9" width="16.140625" style="1" customWidth="1"/>
    <col min="10" max="10" width="19.5703125" style="1" customWidth="1"/>
    <col min="11" max="11" width="22.42578125" style="2" customWidth="1"/>
    <col min="12" max="12" width="21.5703125" style="2" customWidth="1"/>
    <col min="13" max="13" width="22.85546875" style="2" customWidth="1"/>
    <col min="14" max="14" width="25.85546875" style="2" customWidth="1"/>
    <col min="15" max="15" width="19.85546875" style="1" customWidth="1"/>
    <col min="16" max="16" width="16.42578125" style="1" customWidth="1"/>
    <col min="17" max="17" width="18.7109375" style="1" customWidth="1"/>
    <col min="18" max="18" width="20.28515625" style="1" customWidth="1"/>
    <col min="19" max="19" width="24.5703125" style="1" customWidth="1"/>
    <col min="20" max="20" width="27.5703125" style="1" customWidth="1"/>
    <col min="21" max="16384" width="9.140625" style="1"/>
  </cols>
  <sheetData>
    <row r="1" spans="1:15" s="3" customFormat="1" ht="25.5" x14ac:dyDescent="0.25">
      <c r="A1" s="5" t="s">
        <v>0</v>
      </c>
      <c r="B1" s="5" t="s">
        <v>8</v>
      </c>
      <c r="C1" s="5" t="s">
        <v>36</v>
      </c>
      <c r="D1" s="5" t="s">
        <v>1</v>
      </c>
      <c r="E1" s="5" t="s">
        <v>4</v>
      </c>
      <c r="F1" s="5" t="s">
        <v>5</v>
      </c>
      <c r="G1" s="5" t="s">
        <v>6</v>
      </c>
      <c r="H1" s="5" t="s">
        <v>2</v>
      </c>
      <c r="I1" s="5" t="s">
        <v>41</v>
      </c>
      <c r="J1" s="5" t="s">
        <v>40</v>
      </c>
      <c r="K1" s="5" t="s">
        <v>9</v>
      </c>
      <c r="L1" s="5" t="s">
        <v>10</v>
      </c>
      <c r="M1" s="5" t="s">
        <v>11</v>
      </c>
      <c r="N1" s="5" t="s">
        <v>3</v>
      </c>
      <c r="O1" s="5" t="s">
        <v>15</v>
      </c>
    </row>
    <row r="2" spans="1:15" ht="38.25" x14ac:dyDescent="0.25">
      <c r="A2" s="4" t="s">
        <v>23</v>
      </c>
      <c r="B2" s="4" t="s">
        <v>13</v>
      </c>
      <c r="C2" s="4" t="s">
        <v>21</v>
      </c>
      <c r="D2" s="4" t="s">
        <v>7</v>
      </c>
      <c r="E2" s="4" t="s">
        <v>16</v>
      </c>
      <c r="F2" s="6" t="s">
        <v>20</v>
      </c>
      <c r="G2" s="4">
        <v>25</v>
      </c>
      <c r="H2" s="4">
        <v>1</v>
      </c>
      <c r="I2" s="4">
        <v>250</v>
      </c>
      <c r="J2" s="4">
        <v>1</v>
      </c>
      <c r="K2" s="4">
        <v>35000</v>
      </c>
      <c r="L2" s="4">
        <f t="shared" ref="L2:L19" si="0">1300*G2</f>
        <v>32500</v>
      </c>
      <c r="M2" s="4">
        <f t="shared" ref="M2:M19" si="1">500*G2</f>
        <v>12500</v>
      </c>
      <c r="N2" s="4" t="s">
        <v>32</v>
      </c>
      <c r="O2" s="7" t="s">
        <v>20</v>
      </c>
    </row>
    <row r="3" spans="1:15" ht="38.25" x14ac:dyDescent="0.25">
      <c r="A3" s="4" t="s">
        <v>23</v>
      </c>
      <c r="B3" s="4" t="s">
        <v>13</v>
      </c>
      <c r="C3" s="4" t="s">
        <v>21</v>
      </c>
      <c r="D3" s="4" t="s">
        <v>7</v>
      </c>
      <c r="E3" s="4" t="s">
        <v>17</v>
      </c>
      <c r="F3" s="6" t="s">
        <v>20</v>
      </c>
      <c r="G3" s="4">
        <v>22</v>
      </c>
      <c r="H3" s="4">
        <v>1</v>
      </c>
      <c r="I3" s="4">
        <v>250</v>
      </c>
      <c r="J3" s="4">
        <v>1</v>
      </c>
      <c r="K3" s="4">
        <v>32000</v>
      </c>
      <c r="L3" s="4">
        <f t="shared" si="0"/>
        <v>28600</v>
      </c>
      <c r="M3" s="4">
        <f t="shared" si="1"/>
        <v>11000</v>
      </c>
      <c r="N3" s="4" t="s">
        <v>32</v>
      </c>
      <c r="O3" s="7" t="s">
        <v>20</v>
      </c>
    </row>
    <row r="4" spans="1:15" ht="38.25" x14ac:dyDescent="0.25">
      <c r="A4" s="4" t="s">
        <v>23</v>
      </c>
      <c r="B4" s="4" t="s">
        <v>13</v>
      </c>
      <c r="C4" s="4" t="s">
        <v>21</v>
      </c>
      <c r="D4" s="4" t="s">
        <v>7</v>
      </c>
      <c r="E4" s="4" t="s">
        <v>18</v>
      </c>
      <c r="F4" s="6" t="s">
        <v>20</v>
      </c>
      <c r="G4" s="4">
        <v>22</v>
      </c>
      <c r="H4" s="4">
        <v>1</v>
      </c>
      <c r="I4" s="4">
        <v>250</v>
      </c>
      <c r="J4" s="4">
        <v>1</v>
      </c>
      <c r="K4" s="4">
        <v>32000</v>
      </c>
      <c r="L4" s="4">
        <f t="shared" si="0"/>
        <v>28600</v>
      </c>
      <c r="M4" s="4">
        <f t="shared" si="1"/>
        <v>11000</v>
      </c>
      <c r="N4" s="4" t="s">
        <v>32</v>
      </c>
      <c r="O4" s="7" t="s">
        <v>20</v>
      </c>
    </row>
    <row r="5" spans="1:15" ht="38.25" x14ac:dyDescent="0.25">
      <c r="A5" s="4" t="s">
        <v>23</v>
      </c>
      <c r="B5" s="4" t="s">
        <v>13</v>
      </c>
      <c r="C5" s="4" t="s">
        <v>21</v>
      </c>
      <c r="D5" s="4" t="s">
        <v>7</v>
      </c>
      <c r="E5" s="4" t="s">
        <v>19</v>
      </c>
      <c r="F5" s="6" t="s">
        <v>20</v>
      </c>
      <c r="G5" s="4">
        <v>19</v>
      </c>
      <c r="H5" s="4">
        <v>1</v>
      </c>
      <c r="I5" s="4">
        <v>250</v>
      </c>
      <c r="J5" s="4">
        <v>1</v>
      </c>
      <c r="K5" s="4">
        <v>23000</v>
      </c>
      <c r="L5" s="4">
        <f t="shared" si="0"/>
        <v>24700</v>
      </c>
      <c r="M5" s="4">
        <f t="shared" si="1"/>
        <v>9500</v>
      </c>
      <c r="N5" s="4" t="s">
        <v>32</v>
      </c>
      <c r="O5" s="7" t="s">
        <v>20</v>
      </c>
    </row>
    <row r="6" spans="1:15" ht="38.25" x14ac:dyDescent="0.25">
      <c r="A6" s="4" t="s">
        <v>23</v>
      </c>
      <c r="B6" s="4" t="s">
        <v>13</v>
      </c>
      <c r="C6" s="4" t="s">
        <v>21</v>
      </c>
      <c r="D6" s="4" t="s">
        <v>7</v>
      </c>
      <c r="E6" s="4" t="s">
        <v>12</v>
      </c>
      <c r="F6" s="6" t="s">
        <v>20</v>
      </c>
      <c r="G6" s="4">
        <v>2</v>
      </c>
      <c r="H6" s="4">
        <v>1</v>
      </c>
      <c r="I6" s="4">
        <v>250</v>
      </c>
      <c r="J6" s="4">
        <v>5</v>
      </c>
      <c r="K6" s="4">
        <v>7000</v>
      </c>
      <c r="L6" s="4">
        <f t="shared" si="0"/>
        <v>2600</v>
      </c>
      <c r="M6" s="4">
        <f t="shared" si="1"/>
        <v>1000</v>
      </c>
      <c r="N6" s="4" t="s">
        <v>32</v>
      </c>
      <c r="O6" s="7" t="s">
        <v>20</v>
      </c>
    </row>
    <row r="7" spans="1:15" ht="38.25" x14ac:dyDescent="0.2">
      <c r="A7" s="4" t="s">
        <v>23</v>
      </c>
      <c r="B7" s="4" t="s">
        <v>13</v>
      </c>
      <c r="C7" s="4" t="s">
        <v>21</v>
      </c>
      <c r="D7" s="4" t="s">
        <v>7</v>
      </c>
      <c r="E7" s="4" t="s">
        <v>38</v>
      </c>
      <c r="F7" s="8" t="s">
        <v>20</v>
      </c>
      <c r="G7" s="4">
        <v>2</v>
      </c>
      <c r="H7" s="4">
        <v>1</v>
      </c>
      <c r="I7" s="4">
        <v>250</v>
      </c>
      <c r="J7" s="4">
        <v>5</v>
      </c>
      <c r="K7" s="4">
        <v>7000</v>
      </c>
      <c r="L7" s="4">
        <f t="shared" si="0"/>
        <v>2600</v>
      </c>
      <c r="M7" s="4">
        <f t="shared" si="1"/>
        <v>1000</v>
      </c>
      <c r="N7" s="4" t="s">
        <v>32</v>
      </c>
      <c r="O7" s="9" t="s">
        <v>20</v>
      </c>
    </row>
    <row r="8" spans="1:15" ht="38.25" x14ac:dyDescent="0.25">
      <c r="A8" s="4" t="s">
        <v>23</v>
      </c>
      <c r="B8" s="4" t="s">
        <v>13</v>
      </c>
      <c r="C8" s="4" t="s">
        <v>21</v>
      </c>
      <c r="D8" s="4" t="s">
        <v>7</v>
      </c>
      <c r="E8" s="4" t="s">
        <v>14</v>
      </c>
      <c r="F8" s="6" t="s">
        <v>20</v>
      </c>
      <c r="G8" s="4">
        <v>1.2</v>
      </c>
      <c r="H8" s="4">
        <v>1</v>
      </c>
      <c r="I8" s="4">
        <v>250</v>
      </c>
      <c r="J8" s="4">
        <v>5</v>
      </c>
      <c r="K8" s="4">
        <v>5000</v>
      </c>
      <c r="L8" s="4">
        <f t="shared" si="0"/>
        <v>1560</v>
      </c>
      <c r="M8" s="4">
        <f t="shared" si="1"/>
        <v>600</v>
      </c>
      <c r="N8" s="4" t="s">
        <v>32</v>
      </c>
      <c r="O8" s="7" t="s">
        <v>20</v>
      </c>
    </row>
    <row r="9" spans="1:15" ht="51" x14ac:dyDescent="0.25">
      <c r="A9" s="4" t="s">
        <v>23</v>
      </c>
      <c r="B9" s="4" t="s">
        <v>13</v>
      </c>
      <c r="C9" s="4" t="s">
        <v>31</v>
      </c>
      <c r="D9" s="4" t="s">
        <v>7</v>
      </c>
      <c r="E9" s="4" t="s">
        <v>14</v>
      </c>
      <c r="F9" s="6" t="s">
        <v>20</v>
      </c>
      <c r="G9" s="4">
        <v>0.16</v>
      </c>
      <c r="H9" s="4">
        <v>1</v>
      </c>
      <c r="I9" s="4">
        <v>250</v>
      </c>
      <c r="J9" s="4">
        <v>5</v>
      </c>
      <c r="K9" s="4">
        <v>5000</v>
      </c>
      <c r="L9" s="4">
        <f t="shared" si="0"/>
        <v>208</v>
      </c>
      <c r="M9" s="4">
        <f t="shared" si="1"/>
        <v>80</v>
      </c>
      <c r="N9" s="4" t="s">
        <v>33</v>
      </c>
      <c r="O9" s="7" t="s">
        <v>20</v>
      </c>
    </row>
    <row r="10" spans="1:15" ht="51" x14ac:dyDescent="0.25">
      <c r="A10" s="4" t="s">
        <v>23</v>
      </c>
      <c r="B10" s="4" t="s">
        <v>13</v>
      </c>
      <c r="C10" s="4" t="s">
        <v>22</v>
      </c>
      <c r="D10" s="4" t="s">
        <v>7</v>
      </c>
      <c r="E10" s="4" t="s">
        <v>24</v>
      </c>
      <c r="F10" s="6" t="s">
        <v>20</v>
      </c>
      <c r="G10" s="4">
        <v>17.5</v>
      </c>
      <c r="H10" s="4">
        <v>1</v>
      </c>
      <c r="I10" s="4">
        <v>250</v>
      </c>
      <c r="J10" s="4">
        <v>1</v>
      </c>
      <c r="K10" s="4">
        <v>16000</v>
      </c>
      <c r="L10" s="4">
        <f t="shared" si="0"/>
        <v>22750</v>
      </c>
      <c r="M10" s="4">
        <f t="shared" si="1"/>
        <v>8750</v>
      </c>
      <c r="N10" s="4" t="s">
        <v>34</v>
      </c>
      <c r="O10" s="7" t="s">
        <v>20</v>
      </c>
    </row>
    <row r="11" spans="1:15" ht="51" x14ac:dyDescent="0.25">
      <c r="A11" s="4" t="s">
        <v>23</v>
      </c>
      <c r="B11" s="4" t="s">
        <v>13</v>
      </c>
      <c r="C11" s="4" t="s">
        <v>22</v>
      </c>
      <c r="D11" s="4" t="s">
        <v>7</v>
      </c>
      <c r="E11" s="4" t="s">
        <v>25</v>
      </c>
      <c r="F11" s="6" t="s">
        <v>20</v>
      </c>
      <c r="G11" s="4">
        <v>17.5</v>
      </c>
      <c r="H11" s="4">
        <v>1</v>
      </c>
      <c r="I11" s="4">
        <v>250</v>
      </c>
      <c r="J11" s="4">
        <v>1</v>
      </c>
      <c r="K11" s="4">
        <v>16000</v>
      </c>
      <c r="L11" s="4">
        <f t="shared" si="0"/>
        <v>22750</v>
      </c>
      <c r="M11" s="4">
        <f t="shared" si="1"/>
        <v>8750</v>
      </c>
      <c r="N11" s="4" t="s">
        <v>34</v>
      </c>
      <c r="O11" s="7" t="s">
        <v>20</v>
      </c>
    </row>
    <row r="12" spans="1:15" ht="51" x14ac:dyDescent="0.25">
      <c r="A12" s="4" t="s">
        <v>23</v>
      </c>
      <c r="B12" s="4" t="s">
        <v>13</v>
      </c>
      <c r="C12" s="4" t="s">
        <v>22</v>
      </c>
      <c r="D12" s="4" t="s">
        <v>7</v>
      </c>
      <c r="E12" s="4" t="s">
        <v>19</v>
      </c>
      <c r="F12" s="6" t="s">
        <v>20</v>
      </c>
      <c r="G12" s="4">
        <v>30</v>
      </c>
      <c r="H12" s="4">
        <v>1</v>
      </c>
      <c r="I12" s="4">
        <v>250</v>
      </c>
      <c r="J12" s="4">
        <v>1</v>
      </c>
      <c r="K12" s="4">
        <v>25000</v>
      </c>
      <c r="L12" s="4">
        <f t="shared" si="0"/>
        <v>39000</v>
      </c>
      <c r="M12" s="4">
        <f t="shared" si="1"/>
        <v>15000</v>
      </c>
      <c r="N12" s="4" t="s">
        <v>34</v>
      </c>
      <c r="O12" s="7" t="s">
        <v>20</v>
      </c>
    </row>
    <row r="13" spans="1:15" ht="51" x14ac:dyDescent="0.25">
      <c r="A13" s="4" t="s">
        <v>23</v>
      </c>
      <c r="B13" s="4" t="s">
        <v>13</v>
      </c>
      <c r="C13" s="4" t="s">
        <v>22</v>
      </c>
      <c r="D13" s="4" t="s">
        <v>7</v>
      </c>
      <c r="E13" s="4" t="s">
        <v>19</v>
      </c>
      <c r="F13" s="6" t="s">
        <v>20</v>
      </c>
      <c r="G13" s="4">
        <v>18</v>
      </c>
      <c r="H13" s="4">
        <v>1</v>
      </c>
      <c r="I13" s="4">
        <v>250</v>
      </c>
      <c r="J13" s="4">
        <v>1</v>
      </c>
      <c r="K13" s="4">
        <v>23000</v>
      </c>
      <c r="L13" s="4">
        <f t="shared" si="0"/>
        <v>23400</v>
      </c>
      <c r="M13" s="4">
        <f t="shared" si="1"/>
        <v>9000</v>
      </c>
      <c r="N13" s="4" t="s">
        <v>34</v>
      </c>
      <c r="O13" s="7" t="s">
        <v>20</v>
      </c>
    </row>
    <row r="14" spans="1:15" ht="51" x14ac:dyDescent="0.25">
      <c r="A14" s="4" t="s">
        <v>23</v>
      </c>
      <c r="B14" s="4" t="s">
        <v>13</v>
      </c>
      <c r="C14" s="4" t="s">
        <v>22</v>
      </c>
      <c r="D14" s="4" t="s">
        <v>7</v>
      </c>
      <c r="E14" s="4" t="s">
        <v>26</v>
      </c>
      <c r="F14" s="6" t="s">
        <v>20</v>
      </c>
      <c r="G14" s="4">
        <v>7</v>
      </c>
      <c r="H14" s="4">
        <v>1</v>
      </c>
      <c r="I14" s="4">
        <v>250</v>
      </c>
      <c r="J14" s="4">
        <v>1</v>
      </c>
      <c r="K14" s="4">
        <v>20000</v>
      </c>
      <c r="L14" s="4">
        <f t="shared" si="0"/>
        <v>9100</v>
      </c>
      <c r="M14" s="4">
        <f t="shared" si="1"/>
        <v>3500</v>
      </c>
      <c r="N14" s="4" t="s">
        <v>34</v>
      </c>
      <c r="O14" s="7" t="s">
        <v>20</v>
      </c>
    </row>
    <row r="15" spans="1:15" ht="51" x14ac:dyDescent="0.25">
      <c r="A15" s="4" t="s">
        <v>23</v>
      </c>
      <c r="B15" s="4" t="s">
        <v>13</v>
      </c>
      <c r="C15" s="4" t="s">
        <v>22</v>
      </c>
      <c r="D15" s="4" t="s">
        <v>7</v>
      </c>
      <c r="E15" s="4" t="s">
        <v>27</v>
      </c>
      <c r="F15" s="6" t="s">
        <v>20</v>
      </c>
      <c r="G15" s="4">
        <v>10</v>
      </c>
      <c r="H15" s="4">
        <v>1</v>
      </c>
      <c r="I15" s="4">
        <v>250</v>
      </c>
      <c r="J15" s="4">
        <v>2</v>
      </c>
      <c r="K15" s="4">
        <v>16000</v>
      </c>
      <c r="L15" s="4">
        <f t="shared" si="0"/>
        <v>13000</v>
      </c>
      <c r="M15" s="4">
        <f t="shared" si="1"/>
        <v>5000</v>
      </c>
      <c r="N15" s="4" t="s">
        <v>34</v>
      </c>
      <c r="O15" s="7" t="s">
        <v>20</v>
      </c>
    </row>
    <row r="16" spans="1:15" x14ac:dyDescent="0.25">
      <c r="A16" s="4" t="s">
        <v>23</v>
      </c>
      <c r="B16" s="4" t="s">
        <v>13</v>
      </c>
      <c r="C16" s="4" t="s">
        <v>29</v>
      </c>
      <c r="D16" s="4" t="s">
        <v>7</v>
      </c>
      <c r="E16" s="4" t="s">
        <v>28</v>
      </c>
      <c r="F16" s="6" t="s">
        <v>20</v>
      </c>
      <c r="G16" s="4">
        <v>8.3000000000000007</v>
      </c>
      <c r="H16" s="4">
        <v>1</v>
      </c>
      <c r="I16" s="4">
        <v>250</v>
      </c>
      <c r="J16" s="4">
        <v>2</v>
      </c>
      <c r="K16" s="4">
        <v>14000</v>
      </c>
      <c r="L16" s="4">
        <f t="shared" si="0"/>
        <v>10790.000000000002</v>
      </c>
      <c r="M16" s="4">
        <f t="shared" si="1"/>
        <v>4150</v>
      </c>
      <c r="N16" s="4" t="s">
        <v>35</v>
      </c>
      <c r="O16" s="7" t="s">
        <v>20</v>
      </c>
    </row>
    <row r="17" spans="1:15" x14ac:dyDescent="0.25">
      <c r="A17" s="4" t="s">
        <v>23</v>
      </c>
      <c r="B17" s="4" t="s">
        <v>13</v>
      </c>
      <c r="C17" s="4" t="s">
        <v>29</v>
      </c>
      <c r="D17" s="4" t="s">
        <v>7</v>
      </c>
      <c r="E17" s="4" t="s">
        <v>39</v>
      </c>
      <c r="F17" s="6" t="s">
        <v>20</v>
      </c>
      <c r="G17" s="4">
        <v>1.7</v>
      </c>
      <c r="H17" s="4">
        <v>1</v>
      </c>
      <c r="I17" s="4">
        <v>250</v>
      </c>
      <c r="J17" s="4">
        <v>2</v>
      </c>
      <c r="K17" s="4">
        <v>12000</v>
      </c>
      <c r="L17" s="4">
        <f t="shared" si="0"/>
        <v>2210</v>
      </c>
      <c r="M17" s="4">
        <f t="shared" si="1"/>
        <v>850</v>
      </c>
      <c r="N17" s="4" t="s">
        <v>35</v>
      </c>
      <c r="O17" s="7" t="s">
        <v>20</v>
      </c>
    </row>
    <row r="18" spans="1:15" x14ac:dyDescent="0.25">
      <c r="A18" s="4" t="s">
        <v>23</v>
      </c>
      <c r="B18" s="4" t="s">
        <v>13</v>
      </c>
      <c r="C18" s="4" t="s">
        <v>29</v>
      </c>
      <c r="D18" s="4" t="s">
        <v>7</v>
      </c>
      <c r="E18" s="4" t="s">
        <v>37</v>
      </c>
      <c r="F18" s="6" t="s">
        <v>20</v>
      </c>
      <c r="G18" s="4">
        <v>3</v>
      </c>
      <c r="H18" s="4">
        <v>1</v>
      </c>
      <c r="I18" s="4">
        <v>250</v>
      </c>
      <c r="J18" s="4">
        <v>2</v>
      </c>
      <c r="K18" s="4">
        <v>12000</v>
      </c>
      <c r="L18" s="4">
        <f t="shared" si="0"/>
        <v>3900</v>
      </c>
      <c r="M18" s="4">
        <f t="shared" si="1"/>
        <v>1500</v>
      </c>
      <c r="N18" s="4" t="s">
        <v>35</v>
      </c>
      <c r="O18" s="7" t="s">
        <v>20</v>
      </c>
    </row>
    <row r="19" spans="1:15" x14ac:dyDescent="0.25">
      <c r="A19" s="4" t="s">
        <v>23</v>
      </c>
      <c r="B19" s="4" t="s">
        <v>13</v>
      </c>
      <c r="C19" s="4" t="s">
        <v>29</v>
      </c>
      <c r="D19" s="4" t="s">
        <v>7</v>
      </c>
      <c r="E19" s="4" t="s">
        <v>30</v>
      </c>
      <c r="F19" s="6" t="s">
        <v>20</v>
      </c>
      <c r="G19" s="4">
        <v>3</v>
      </c>
      <c r="H19" s="4">
        <v>1</v>
      </c>
      <c r="I19" s="4">
        <v>250</v>
      </c>
      <c r="J19" s="4">
        <v>5</v>
      </c>
      <c r="K19" s="4">
        <v>10000</v>
      </c>
      <c r="L19" s="4">
        <f t="shared" si="0"/>
        <v>3900</v>
      </c>
      <c r="M19" s="4">
        <f t="shared" si="1"/>
        <v>1500</v>
      </c>
      <c r="N19" s="4" t="s">
        <v>35</v>
      </c>
      <c r="O19" s="7" t="s">
        <v>20</v>
      </c>
    </row>
  </sheetData>
  <autoFilter ref="A1:O19"/>
  <hyperlinks>
    <hyperlink ref="O2:O19" r:id="rId1" display="Ссылка"/>
    <hyperlink ref="F6" r:id="rId2"/>
    <hyperlink ref="F18" r:id="rId3"/>
    <hyperlink ref="F17" r:id="rId4"/>
    <hyperlink ref="F19" r:id="rId5"/>
    <hyperlink ref="F2" r:id="rId6"/>
    <hyperlink ref="F3" r:id="rId7"/>
    <hyperlink ref="F4" r:id="rId8"/>
    <hyperlink ref="F5" r:id="rId9"/>
    <hyperlink ref="F12" r:id="rId10"/>
    <hyperlink ref="F7" r:id="rId11"/>
    <hyperlink ref="F8" r:id="rId12"/>
    <hyperlink ref="F9" r:id="rId13"/>
    <hyperlink ref="F10" r:id="rId14"/>
    <hyperlink ref="F11" r:id="rId15"/>
    <hyperlink ref="F14" r:id="rId16"/>
    <hyperlink ref="F13" r:id="rId17"/>
    <hyperlink ref="F15" r:id="rId18"/>
    <hyperlink ref="F16" r:id="rId19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2026-02-22T12:42:16Z</dcterms:modified>
</cp:coreProperties>
</file>