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Спонсор" sheetId="1" r:id="rId1"/>
  </sheets>
  <definedNames>
    <definedName name="_xlnm._FilterDatabase" localSheetId="0" hidden="1">Спонсор!$A$1:$J$2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  <c r="H4" i="1" l="1"/>
  <c r="H5" i="1" l="1"/>
  <c r="H3" i="1" l="1"/>
  <c r="H2" i="1" l="1"/>
</calcChain>
</file>

<file path=xl/sharedStrings.xml><?xml version="1.0" encoding="utf-8"?>
<sst xmlns="http://schemas.openxmlformats.org/spreadsheetml/2006/main" count="40" uniqueCount="28">
  <si>
    <t>Город</t>
  </si>
  <si>
    <t xml:space="preserve">Вид рекламы </t>
  </si>
  <si>
    <t>Радиостанция</t>
  </si>
  <si>
    <t>Ролик, сек</t>
  </si>
  <si>
    <t>Охват территории</t>
  </si>
  <si>
    <t>Целевая аудитория</t>
  </si>
  <si>
    <t>Упоминание о спонсоре, сек.</t>
  </si>
  <si>
    <t>Город + 50 км. от города</t>
  </si>
  <si>
    <t>Спонсор выпуска новостей</t>
  </si>
  <si>
    <t>Время выходов</t>
  </si>
  <si>
    <t>Киров</t>
  </si>
  <si>
    <t>Маруся ФМ</t>
  </si>
  <si>
    <r>
      <t xml:space="preserve">ПН-ВС: </t>
    </r>
    <r>
      <rPr>
        <sz val="10"/>
        <color theme="1"/>
        <rFont val="Calibri"/>
        <family val="2"/>
        <charset val="204"/>
        <scheme val="minor"/>
      </rPr>
      <t>09:00, 12:00, 15:00, 18:00, 21:00</t>
    </r>
  </si>
  <si>
    <t>Возраст: от 25 до 45 лет. Пол: мужчины 58%, женщины 42%</t>
  </si>
  <si>
    <t>Дорожное радио</t>
  </si>
  <si>
    <r>
      <t xml:space="preserve">ПН-ПТ: </t>
    </r>
    <r>
      <rPr>
        <sz val="10"/>
        <color theme="1"/>
        <rFont val="Calibri"/>
        <family val="2"/>
        <charset val="204"/>
        <scheme val="minor"/>
      </rPr>
      <t xml:space="preserve">07:00, 08:00, 09:00, 10:00, 11:00, 13:00, 14:00, 15:00, 16:00, 17:00, 18:00, 19:00; </t>
    </r>
    <r>
      <rPr>
        <sz val="10"/>
        <color rgb="FFFF0000"/>
        <rFont val="Calibri"/>
        <family val="2"/>
        <charset val="204"/>
        <scheme val="minor"/>
      </rPr>
      <t>СБ-ВС</t>
    </r>
    <r>
      <rPr>
        <sz val="10"/>
        <color theme="1"/>
        <rFont val="Calibri"/>
        <family val="2"/>
        <charset val="204"/>
        <scheme val="minor"/>
      </rPr>
      <t>: 12:00, 16:00</t>
    </r>
  </si>
  <si>
    <t>Возраст: от 20 до 59 лет. Пол: мужчины 59%, женщины 41%</t>
  </si>
  <si>
    <t>Авторадио</t>
  </si>
  <si>
    <t>Возраст: от 14 до 64 лет. Пол: мужчины 57%, женщины 43%</t>
  </si>
  <si>
    <t>Ретро ФМ</t>
  </si>
  <si>
    <r>
      <t xml:space="preserve">ПН-ПТ: </t>
    </r>
    <r>
      <rPr>
        <sz val="10"/>
        <color theme="1"/>
        <rFont val="Calibri"/>
        <family val="2"/>
        <charset val="204"/>
        <scheme val="minor"/>
      </rPr>
      <t xml:space="preserve">08:30, 10:30, 14:00, 17:30, 18:30; </t>
    </r>
    <r>
      <rPr>
        <sz val="10"/>
        <color rgb="FFFF0000"/>
        <rFont val="Calibri"/>
        <family val="2"/>
        <charset val="204"/>
        <scheme val="minor"/>
      </rPr>
      <t>СБ-ВС</t>
    </r>
    <r>
      <rPr>
        <sz val="10"/>
        <color theme="1"/>
        <rFont val="Calibri"/>
        <family val="2"/>
        <charset val="204"/>
        <scheme val="minor"/>
      </rPr>
      <t>: 14:00, 16:30, 17:30</t>
    </r>
  </si>
  <si>
    <t>Возраст: от 35 до 54 лет. Пол: мужчины 42%, женщины 58%</t>
  </si>
  <si>
    <r>
      <t xml:space="preserve">ПН-ПТ: </t>
    </r>
    <r>
      <rPr>
        <sz val="10"/>
        <color theme="1"/>
        <rFont val="Calibri"/>
        <family val="2"/>
        <charset val="204"/>
        <scheme val="minor"/>
      </rPr>
      <t xml:space="preserve">07:00, 08:00, 09:00, 10:00, 11:00, 13:00, 14:00, 15:00, 16:00, 17:00, 18:00, 19:00, 20:00; </t>
    </r>
    <r>
      <rPr>
        <sz val="10"/>
        <color rgb="FFFF0000"/>
        <rFont val="Calibri"/>
        <family val="2"/>
        <charset val="204"/>
        <scheme val="minor"/>
      </rPr>
      <t>СБ-ВС</t>
    </r>
    <r>
      <rPr>
        <sz val="10"/>
        <color theme="1"/>
        <rFont val="Calibri"/>
        <family val="2"/>
        <charset val="204"/>
        <scheme val="minor"/>
      </rPr>
      <t>: 09:00, 10:00, 11:00, 13:00, 14:00, 15:00, 16:00, 17:00, 18:00</t>
    </r>
  </si>
  <si>
    <t>Радио Энерджи</t>
  </si>
  <si>
    <r>
      <t xml:space="preserve">ПН-ВС: </t>
    </r>
    <r>
      <rPr>
        <sz val="10"/>
        <color theme="1"/>
        <rFont val="Calibri"/>
        <family val="2"/>
        <charset val="204"/>
        <scheme val="minor"/>
      </rPr>
      <t>10:31, 12:31, 14:31, 16:31, 17:31</t>
    </r>
  </si>
  <si>
    <t>Возраст: от 15 до 40 лет. Пол: мужчины 56%, женщины 44%</t>
  </si>
  <si>
    <t>Выходов за неделю</t>
  </si>
  <si>
    <t>Стоимость за неделю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</si>
</sst>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 applyFill="1"/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workbookViewId="0">
      <selection activeCell="D3" sqref="D3"/>
    </sheetView>
  </sheetViews>
  <sheetFormatPr defaultRowHeight="12.75" x14ac:dyDescent="0.2"/>
  <cols>
    <col min="1" max="1" width="10.5703125" style="1" customWidth="1"/>
    <col min="2" max="2" width="16.7109375" style="1" customWidth="1"/>
    <col min="3" max="3" width="16.42578125" style="1" customWidth="1"/>
    <col min="4" max="4" width="17.140625" style="1" customWidth="1"/>
    <col min="5" max="5" width="13.85546875" style="1" customWidth="1"/>
    <col min="6" max="6" width="22.5703125" style="1" customWidth="1"/>
    <col min="7" max="7" width="14.85546875" style="1" customWidth="1"/>
    <col min="8" max="8" width="16" style="1" customWidth="1"/>
    <col min="9" max="9" width="21.140625" style="1" customWidth="1"/>
    <col min="10" max="10" width="21.42578125" style="1" customWidth="1"/>
    <col min="11" max="16384" width="9.140625" style="1"/>
  </cols>
  <sheetData>
    <row r="1" spans="1:10" ht="25.5" x14ac:dyDescent="0.2">
      <c r="A1" s="3" t="s">
        <v>0</v>
      </c>
      <c r="B1" s="3" t="s">
        <v>2</v>
      </c>
      <c r="C1" s="3" t="s">
        <v>1</v>
      </c>
      <c r="D1" s="3" t="s">
        <v>6</v>
      </c>
      <c r="E1" s="3" t="s">
        <v>3</v>
      </c>
      <c r="F1" s="3" t="s">
        <v>9</v>
      </c>
      <c r="G1" s="3" t="s">
        <v>26</v>
      </c>
      <c r="H1" s="3" t="s">
        <v>27</v>
      </c>
      <c r="I1" s="3" t="s">
        <v>4</v>
      </c>
      <c r="J1" s="3" t="s">
        <v>5</v>
      </c>
    </row>
    <row r="2" spans="1:10" ht="38.25" x14ac:dyDescent="0.2">
      <c r="A2" s="4" t="s">
        <v>10</v>
      </c>
      <c r="B2" s="4" t="s">
        <v>11</v>
      </c>
      <c r="C2" s="4" t="s">
        <v>8</v>
      </c>
      <c r="D2" s="5">
        <v>5</v>
      </c>
      <c r="E2" s="5">
        <v>20</v>
      </c>
      <c r="F2" s="6" t="s">
        <v>12</v>
      </c>
      <c r="G2" s="4">
        <v>35</v>
      </c>
      <c r="H2" s="2">
        <f>1250*G2</f>
        <v>43750</v>
      </c>
      <c r="I2" s="4" t="s">
        <v>7</v>
      </c>
      <c r="J2" s="4" t="s">
        <v>13</v>
      </c>
    </row>
    <row r="3" spans="1:10" ht="51" x14ac:dyDescent="0.2">
      <c r="A3" s="4" t="s">
        <v>10</v>
      </c>
      <c r="B3" s="4" t="s">
        <v>14</v>
      </c>
      <c r="C3" s="4" t="s">
        <v>8</v>
      </c>
      <c r="D3" s="5">
        <v>5</v>
      </c>
      <c r="E3" s="5">
        <v>20</v>
      </c>
      <c r="F3" s="6" t="s">
        <v>15</v>
      </c>
      <c r="G3" s="4">
        <v>64</v>
      </c>
      <c r="H3" s="2">
        <f>390*G3</f>
        <v>24960</v>
      </c>
      <c r="I3" s="4" t="s">
        <v>7</v>
      </c>
      <c r="J3" s="4" t="s">
        <v>16</v>
      </c>
    </row>
    <row r="4" spans="1:10" ht="76.5" x14ac:dyDescent="0.2">
      <c r="A4" s="4" t="s">
        <v>10</v>
      </c>
      <c r="B4" s="4" t="s">
        <v>17</v>
      </c>
      <c r="C4" s="4" t="s">
        <v>8</v>
      </c>
      <c r="D4" s="5">
        <v>5</v>
      </c>
      <c r="E4" s="5">
        <v>20</v>
      </c>
      <c r="F4" s="6" t="s">
        <v>22</v>
      </c>
      <c r="G4" s="4">
        <v>83</v>
      </c>
      <c r="H4" s="2">
        <f>1200*G4</f>
        <v>99600</v>
      </c>
      <c r="I4" s="4" t="s">
        <v>7</v>
      </c>
      <c r="J4" s="4" t="s">
        <v>18</v>
      </c>
    </row>
    <row r="5" spans="1:10" ht="38.25" x14ac:dyDescent="0.2">
      <c r="A5" s="4" t="s">
        <v>10</v>
      </c>
      <c r="B5" s="4" t="s">
        <v>19</v>
      </c>
      <c r="C5" s="4" t="s">
        <v>8</v>
      </c>
      <c r="D5" s="5">
        <v>5</v>
      </c>
      <c r="E5" s="5">
        <v>20</v>
      </c>
      <c r="F5" s="6" t="s">
        <v>20</v>
      </c>
      <c r="G5" s="4">
        <v>31</v>
      </c>
      <c r="H5" s="2">
        <f>1200*G5</f>
        <v>37200</v>
      </c>
      <c r="I5" s="4" t="s">
        <v>7</v>
      </c>
      <c r="J5" s="4" t="s">
        <v>21</v>
      </c>
    </row>
    <row r="6" spans="1:10" ht="38.25" x14ac:dyDescent="0.2">
      <c r="A6" s="4" t="s">
        <v>10</v>
      </c>
      <c r="B6" s="7" t="s">
        <v>23</v>
      </c>
      <c r="C6" s="4" t="s">
        <v>8</v>
      </c>
      <c r="D6" s="5">
        <v>5</v>
      </c>
      <c r="E6" s="5">
        <v>20</v>
      </c>
      <c r="F6" s="6" t="s">
        <v>24</v>
      </c>
      <c r="G6" s="4">
        <v>35</v>
      </c>
      <c r="H6" s="2">
        <f>2000*G6</f>
        <v>70000</v>
      </c>
      <c r="I6" s="4" t="s">
        <v>7</v>
      </c>
      <c r="J6" s="4" t="s">
        <v>25</v>
      </c>
    </row>
  </sheetData>
  <autoFilter ref="A1:J2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Спонсор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2026-06-01T21:02:30Z</dcterms:modified>
</cp:coreProperties>
</file>